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-255" yWindow="-120" windowWidth="14955" windowHeight="9540" tabRatio="486"/>
  </bookViews>
  <sheets>
    <sheet name="1.6 по разделам (2)" sheetId="18" r:id="rId1"/>
  </sheets>
  <definedNames>
    <definedName name="_xlnm._FilterDatabase" localSheetId="0" hidden="1">'1.6 по разделам (2)'!$A$5:$F$5</definedName>
    <definedName name="_xlnm.Print_Area" localSheetId="0">'1.6 по разделам (2)'!$A$1:$F$31</definedName>
  </definedNames>
  <calcPr calcId="145621"/>
</workbook>
</file>

<file path=xl/calcChain.xml><?xml version="1.0" encoding="utf-8"?>
<calcChain xmlns="http://schemas.openxmlformats.org/spreadsheetml/2006/main">
  <c r="F7" i="18" l="1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6" i="18"/>
</calcChain>
</file>

<file path=xl/sharedStrings.xml><?xml version="1.0" encoding="utf-8"?>
<sst xmlns="http://schemas.openxmlformats.org/spreadsheetml/2006/main" count="86" uniqueCount="86">
  <si>
    <t>Исполнено</t>
  </si>
  <si>
    <t>Неисполненные назначения</t>
  </si>
  <si>
    <t>Сведения</t>
  </si>
  <si>
    <t>0100</t>
  </si>
  <si>
    <t>0200</t>
  </si>
  <si>
    <t>0400</t>
  </si>
  <si>
    <t>0500</t>
  </si>
  <si>
    <t>0800</t>
  </si>
  <si>
    <t>1000</t>
  </si>
  <si>
    <t>1100</t>
  </si>
  <si>
    <t>Наименование раздела</t>
  </si>
  <si>
    <t>0103</t>
  </si>
  <si>
    <t>0104</t>
  </si>
  <si>
    <t>0111</t>
  </si>
  <si>
    <t>0113</t>
  </si>
  <si>
    <t>0405</t>
  </si>
  <si>
    <t>0409</t>
  </si>
  <si>
    <t>0410</t>
  </si>
  <si>
    <t>0412</t>
  </si>
  <si>
    <t>0501</t>
  </si>
  <si>
    <t>0502</t>
  </si>
  <si>
    <t>0503</t>
  </si>
  <si>
    <t>0505</t>
  </si>
  <si>
    <t>0801</t>
  </si>
  <si>
    <t>1.</t>
  </si>
  <si>
    <t>1.1.</t>
  </si>
  <si>
    <t>1.2.</t>
  </si>
  <si>
    <t>1.3.</t>
  </si>
  <si>
    <t>1.4.</t>
  </si>
  <si>
    <t>1.5.</t>
  </si>
  <si>
    <t>2.1.</t>
  </si>
  <si>
    <t>3.</t>
  </si>
  <si>
    <t>3.1.</t>
  </si>
  <si>
    <t>3.2.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</si>
  <si>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</si>
  <si>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</si>
  <si>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</si>
  <si>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</si>
  <si>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</si>
  <si>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</si>
  <si>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</si>
  <si>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</si>
  <si>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</si>
  <si>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</si>
  <si>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8.</t>
  </si>
  <si>
    <t>8.1.</t>
  </si>
  <si>
    <t>10.</t>
  </si>
  <si>
    <t>10.1.</t>
  </si>
  <si>
    <t>№ п/п</t>
  </si>
  <si>
    <t>Утвержденные бюджетные назначения (первоначальные)</t>
  </si>
  <si>
    <t>0203</t>
  </si>
  <si>
    <t>Раздел, подраздел</t>
  </si>
  <si>
    <t>(руб.)</t>
  </si>
  <si>
    <t>бюджет сельского поселения Алакуртти Кандалакшского района</t>
  </si>
  <si>
    <t xml:space="preserve">    ОБЩЕГОСУДАРСТВЕННЫЕ ВОПРОСЫ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</si>
  <si>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</si>
  <si>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</si>
  <si>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</si>
  <si>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</si>
  <si>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</si>
  <si>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</si>
  <si>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</si>
  <si>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</si>
  <si>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</si>
  <si>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Связь и информатика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</si>
  <si>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</si>
  <si>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</si>
  <si>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</si>
  <si>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</si>
  <si>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</si>
  <si>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</si>
  <si>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</si>
  <si>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</si>
  <si>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</si>
  <si>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</si>
  <si>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</si>
  <si>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 xml:space="preserve">    ФИЗИЧЕСКАЯ КУЛЬТУРА И СПОРТ</t>
  </si>
  <si>
    <t xml:space="preserve">      Физическая культура</t>
  </si>
  <si>
    <t>1101</t>
  </si>
  <si>
    <t>1.6.</t>
  </si>
  <si>
    <t>о фактически произведенных расходах по разделам и подразделам классификации расходов бюджета в сравнении с первоначально утвержденными решением о бюджете значениями за 2017 год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</si>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</sst>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22" x14ac:knownFonts="1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b/>
      <sz val="11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8"/>
      <name val="Arial Cyr"/>
    </font>
    <font>
      <sz val="11"/>
      <color theme="1"/>
      <name val="Calibri"/>
      <family val="2"/>
      <scheme val="minor"/>
    </font>
    <font>
      <sz val="10"/>
      <name val="Arial Cyr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49" fontId="2" fillId="0" borderId="0"/>
    <xf numFmtId="0" fontId="2" fillId="0" borderId="0">
      <alignment wrapText="1"/>
    </xf>
    <xf numFmtId="0" fontId="3" fillId="0" borderId="0">
      <alignment wrapText="1"/>
    </xf>
    <xf numFmtId="0" fontId="3" fillId="0" borderId="1">
      <alignment horizontal="left"/>
    </xf>
    <xf numFmtId="0" fontId="3" fillId="0" borderId="2">
      <alignment horizontal="left" wrapText="1" indent="2"/>
    </xf>
    <xf numFmtId="0" fontId="3" fillId="0" borderId="3">
      <alignment horizontal="left" wrapText="1"/>
    </xf>
    <xf numFmtId="0" fontId="3" fillId="0" borderId="4">
      <alignment horizontal="left" wrapText="1" indent="2"/>
    </xf>
    <xf numFmtId="49" fontId="3" fillId="0" borderId="0">
      <alignment wrapText="1"/>
    </xf>
    <xf numFmtId="49" fontId="3" fillId="0" borderId="1">
      <alignment horizontal="left"/>
    </xf>
    <xf numFmtId="0" fontId="3" fillId="0" borderId="5">
      <alignment horizontal="center" vertical="center" shrinkToFit="1"/>
    </xf>
    <xf numFmtId="0" fontId="3" fillId="0" borderId="6">
      <alignment horizontal="center" vertical="center" shrinkToFit="1"/>
    </xf>
    <xf numFmtId="49" fontId="3" fillId="0" borderId="0">
      <alignment horizontal="center"/>
    </xf>
    <xf numFmtId="0" fontId="3" fillId="0" borderId="1">
      <alignment horizontal="center" shrinkToFit="1"/>
    </xf>
    <xf numFmtId="49" fontId="3" fillId="0" borderId="7">
      <alignment horizontal="center" vertical="center"/>
    </xf>
    <xf numFmtId="49" fontId="3" fillId="0" borderId="8">
      <alignment horizontal="center" vertical="center"/>
    </xf>
    <xf numFmtId="49" fontId="3" fillId="0" borderId="1">
      <alignment horizontal="center" vertical="center" shrinkToFit="1"/>
    </xf>
    <xf numFmtId="165" fontId="3" fillId="0" borderId="8">
      <alignment horizontal="right" vertical="center" shrinkToFit="1"/>
    </xf>
    <xf numFmtId="4" fontId="3" fillId="0" borderId="8">
      <alignment horizontal="right" shrinkToFit="1"/>
    </xf>
    <xf numFmtId="49" fontId="4" fillId="0" borderId="0"/>
    <xf numFmtId="49" fontId="2" fillId="0" borderId="1">
      <alignment shrinkToFit="1"/>
    </xf>
    <xf numFmtId="49" fontId="3" fillId="0" borderId="1">
      <alignment horizontal="right"/>
    </xf>
    <xf numFmtId="165" fontId="3" fillId="0" borderId="9">
      <alignment horizontal="right" vertical="center" shrinkToFit="1"/>
    </xf>
    <xf numFmtId="4" fontId="3" fillId="0" borderId="9">
      <alignment horizontal="right" shrinkToFit="1"/>
    </xf>
    <xf numFmtId="0" fontId="5" fillId="0" borderId="9">
      <alignment wrapText="1"/>
    </xf>
    <xf numFmtId="0" fontId="5" fillId="0" borderId="9"/>
    <xf numFmtId="49" fontId="3" fillId="0" borderId="9">
      <alignment horizontal="center" shrinkToFit="1"/>
    </xf>
    <xf numFmtId="49" fontId="3" fillId="0" borderId="8">
      <alignment horizontal="center" vertical="center" shrinkToFit="1"/>
    </xf>
    <xf numFmtId="0" fontId="2" fillId="0" borderId="10">
      <alignment horizontal="left"/>
    </xf>
    <xf numFmtId="0" fontId="6" fillId="0" borderId="0">
      <alignment horizontal="center"/>
    </xf>
    <xf numFmtId="0" fontId="2" fillId="0" borderId="0">
      <alignment horizontal="left"/>
    </xf>
    <xf numFmtId="49" fontId="3" fillId="0" borderId="0">
      <alignment horizontal="left"/>
    </xf>
    <xf numFmtId="0" fontId="2" fillId="0" borderId="1"/>
    <xf numFmtId="0" fontId="2" fillId="0" borderId="10"/>
    <xf numFmtId="0" fontId="2" fillId="0" borderId="11">
      <alignment horizontal="lef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0">
      <alignment horizontal="left"/>
    </xf>
    <xf numFmtId="0" fontId="3" fillId="0" borderId="11"/>
    <xf numFmtId="0" fontId="6" fillId="0" borderId="0"/>
    <xf numFmtId="49" fontId="2" fillId="0" borderId="11"/>
    <xf numFmtId="49" fontId="6" fillId="0" borderId="0"/>
    <xf numFmtId="0" fontId="2" fillId="0" borderId="0"/>
    <xf numFmtId="0" fontId="7" fillId="0" borderId="0"/>
    <xf numFmtId="0" fontId="3" fillId="0" borderId="0"/>
    <xf numFmtId="0" fontId="3" fillId="0" borderId="0">
      <alignment horizontal="left"/>
    </xf>
    <xf numFmtId="0" fontId="3" fillId="0" borderId="8">
      <alignment horizontal="center" vertical="center"/>
    </xf>
    <xf numFmtId="0" fontId="3" fillId="0" borderId="2">
      <alignment horizontal="left" wrapText="1"/>
    </xf>
    <xf numFmtId="0" fontId="3" fillId="0" borderId="4">
      <alignment horizontal="left" wrapText="1"/>
    </xf>
    <xf numFmtId="0" fontId="3" fillId="0" borderId="12">
      <alignment horizontal="left" wrapText="1" indent="2"/>
    </xf>
    <xf numFmtId="0" fontId="12" fillId="0" borderId="0"/>
    <xf numFmtId="0" fontId="3" fillId="0" borderId="10">
      <alignment horizontal="left"/>
    </xf>
    <xf numFmtId="0" fontId="3" fillId="0" borderId="13">
      <alignment horizontal="center" vertical="center"/>
    </xf>
    <xf numFmtId="49" fontId="3" fillId="0" borderId="5">
      <alignment horizontal="center" wrapText="1"/>
    </xf>
    <xf numFmtId="49" fontId="3" fillId="0" borderId="14">
      <alignment horizontal="center" shrinkToFit="1"/>
    </xf>
    <xf numFmtId="49" fontId="3" fillId="0" borderId="15">
      <alignment horizontal="center" shrinkToFit="1"/>
    </xf>
    <xf numFmtId="0" fontId="8" fillId="0" borderId="0"/>
    <xf numFmtId="49" fontId="3" fillId="0" borderId="7">
      <alignment horizontal="center"/>
    </xf>
    <xf numFmtId="49" fontId="3" fillId="0" borderId="16">
      <alignment horizontal="center"/>
    </xf>
    <xf numFmtId="49" fontId="3" fillId="0" borderId="17">
      <alignment horizontal="center"/>
    </xf>
    <xf numFmtId="49" fontId="3" fillId="0" borderId="0"/>
    <xf numFmtId="49" fontId="3" fillId="0" borderId="10"/>
    <xf numFmtId="49" fontId="3" fillId="0" borderId="13">
      <alignment horizontal="center" vertical="center"/>
    </xf>
    <xf numFmtId="4" fontId="3" fillId="0" borderId="7">
      <alignment horizontal="right" shrinkToFit="1"/>
    </xf>
    <xf numFmtId="4" fontId="3" fillId="0" borderId="16">
      <alignment horizontal="right" shrinkToFit="1"/>
    </xf>
    <xf numFmtId="4" fontId="3" fillId="0" borderId="17">
      <alignment horizontal="right" shrinkToFit="1"/>
    </xf>
    <xf numFmtId="0" fontId="8" fillId="0" borderId="18"/>
    <xf numFmtId="0" fontId="3" fillId="0" borderId="19">
      <alignment horizontal="right"/>
    </xf>
    <xf numFmtId="49" fontId="3" fillId="0" borderId="19">
      <alignment horizontal="right" vertical="center"/>
    </xf>
    <xf numFmtId="49" fontId="3" fillId="0" borderId="19">
      <alignment horizontal="right"/>
    </xf>
    <xf numFmtId="49" fontId="3" fillId="0" borderId="19"/>
    <xf numFmtId="0" fontId="3" fillId="0" borderId="1">
      <alignment horizontal="center"/>
    </xf>
    <xf numFmtId="0" fontId="3" fillId="0" borderId="13">
      <alignment horizontal="center"/>
    </xf>
    <xf numFmtId="49" fontId="3" fillId="0" borderId="20">
      <alignment horizontal="center"/>
    </xf>
    <xf numFmtId="164" fontId="3" fillId="0" borderId="21">
      <alignment horizontal="center"/>
    </xf>
    <xf numFmtId="49" fontId="3" fillId="0" borderId="21">
      <alignment horizontal="center" vertical="center"/>
    </xf>
    <xf numFmtId="49" fontId="3" fillId="0" borderId="21">
      <alignment horizontal="center"/>
    </xf>
    <xf numFmtId="49" fontId="3" fillId="0" borderId="22">
      <alignment horizontal="center"/>
    </xf>
    <xf numFmtId="0" fontId="9" fillId="0" borderId="0">
      <alignment horizontal="right"/>
    </xf>
    <xf numFmtId="0" fontId="9" fillId="0" borderId="23">
      <alignment horizontal="right"/>
    </xf>
    <xf numFmtId="0" fontId="9" fillId="0" borderId="24">
      <alignment horizontal="right"/>
    </xf>
    <xf numFmtId="0" fontId="7" fillId="0" borderId="1">
      <alignment horizontal="center"/>
    </xf>
    <xf numFmtId="0" fontId="2" fillId="0" borderId="25"/>
    <xf numFmtId="0" fontId="2" fillId="0" borderId="23"/>
    <xf numFmtId="49" fontId="9" fillId="0" borderId="0"/>
    <xf numFmtId="0" fontId="7" fillId="0" borderId="0">
      <alignment horizontal="center"/>
    </xf>
    <xf numFmtId="0" fontId="3" fillId="0" borderId="26">
      <alignment horizontal="left" wrapText="1"/>
    </xf>
    <xf numFmtId="0" fontId="3" fillId="0" borderId="9">
      <alignment horizontal="left" wrapText="1"/>
    </xf>
    <xf numFmtId="0" fontId="12" fillId="0" borderId="10"/>
    <xf numFmtId="0" fontId="3" fillId="0" borderId="5">
      <alignment horizontal="center" shrinkToFit="1"/>
    </xf>
    <xf numFmtId="0" fontId="3" fillId="0" borderId="14">
      <alignment horizontal="center" shrinkToFit="1"/>
    </xf>
    <xf numFmtId="49" fontId="3" fillId="0" borderId="15">
      <alignment horizontal="center" wrapText="1"/>
    </xf>
    <xf numFmtId="49" fontId="3" fillId="0" borderId="27">
      <alignment horizontal="center" shrinkToFit="1"/>
    </xf>
    <xf numFmtId="0" fontId="12" fillId="0" borderId="11"/>
    <xf numFmtId="0" fontId="3" fillId="0" borderId="13">
      <alignment horizontal="center" vertical="center" shrinkToFit="1"/>
    </xf>
    <xf numFmtId="49" fontId="3" fillId="0" borderId="17">
      <alignment horizontal="center" wrapText="1"/>
    </xf>
    <xf numFmtId="49" fontId="3" fillId="0" borderId="28">
      <alignment horizontal="center"/>
    </xf>
    <xf numFmtId="49" fontId="3" fillId="0" borderId="13">
      <alignment horizontal="center" vertical="center" shrinkToFit="1"/>
    </xf>
    <xf numFmtId="165" fontId="3" fillId="0" borderId="16">
      <alignment horizontal="right" shrinkToFit="1"/>
    </xf>
    <xf numFmtId="4" fontId="3" fillId="0" borderId="17">
      <alignment horizontal="right" wrapText="1"/>
    </xf>
    <xf numFmtId="4" fontId="3" fillId="0" borderId="28">
      <alignment horizontal="right" shrinkToFit="1"/>
    </xf>
    <xf numFmtId="49" fontId="3" fillId="0" borderId="0">
      <alignment horizontal="right"/>
    </xf>
    <xf numFmtId="4" fontId="3" fillId="0" borderId="29">
      <alignment horizontal="right" shrinkToFit="1"/>
    </xf>
    <xf numFmtId="165" fontId="3" fillId="0" borderId="30">
      <alignment horizontal="right" shrinkToFit="1"/>
    </xf>
    <xf numFmtId="4" fontId="3" fillId="0" borderId="12">
      <alignment horizontal="right" wrapText="1"/>
    </xf>
    <xf numFmtId="49" fontId="3" fillId="0" borderId="31">
      <alignment horizontal="center"/>
    </xf>
    <xf numFmtId="0" fontId="7" fillId="0" borderId="23">
      <alignment horizontal="center"/>
    </xf>
    <xf numFmtId="49" fontId="2" fillId="0" borderId="23"/>
    <xf numFmtId="49" fontId="2" fillId="0" borderId="24"/>
    <xf numFmtId="0" fontId="2" fillId="0" borderId="24">
      <alignment wrapText="1"/>
    </xf>
    <xf numFmtId="0" fontId="2" fillId="0" borderId="24"/>
    <xf numFmtId="0" fontId="11" fillId="0" borderId="0"/>
    <xf numFmtId="0" fontId="11" fillId="0" borderId="0"/>
    <xf numFmtId="0" fontId="2" fillId="0" borderId="8">
      <alignment horizontal="left" wrapText="1"/>
    </xf>
    <xf numFmtId="0" fontId="10" fillId="0" borderId="0"/>
    <xf numFmtId="0" fontId="10" fillId="0" borderId="0"/>
    <xf numFmtId="0" fontId="11" fillId="0" borderId="0"/>
    <xf numFmtId="0" fontId="2" fillId="2" borderId="33"/>
    <xf numFmtId="0" fontId="2" fillId="2" borderId="34"/>
    <xf numFmtId="0" fontId="2" fillId="2" borderId="32"/>
    <xf numFmtId="0" fontId="2" fillId="2" borderId="1"/>
    <xf numFmtId="0" fontId="2" fillId="0" borderId="8">
      <alignment horizontal="left"/>
    </xf>
    <xf numFmtId="0" fontId="2" fillId="2" borderId="35"/>
    <xf numFmtId="0" fontId="3" fillId="0" borderId="1">
      <alignment horizontal="center" wrapText="1"/>
    </xf>
    <xf numFmtId="0" fontId="6" fillId="0" borderId="10">
      <alignment horizontal="center"/>
    </xf>
    <xf numFmtId="0" fontId="3" fillId="0" borderId="1">
      <alignment horizontal="center"/>
    </xf>
    <xf numFmtId="0" fontId="2" fillId="2" borderId="0"/>
    <xf numFmtId="0" fontId="7" fillId="0" borderId="0">
      <alignment horizontal="center"/>
    </xf>
    <xf numFmtId="0" fontId="7" fillId="0" borderId="1">
      <alignment horizontal="center"/>
    </xf>
    <xf numFmtId="0" fontId="3" fillId="0" borderId="8">
      <alignment horizontal="center" vertical="top" wrapText="1"/>
    </xf>
    <xf numFmtId="0" fontId="2" fillId="2" borderId="10"/>
    <xf numFmtId="0" fontId="3" fillId="0" borderId="1">
      <alignment horizontal="left" wrapText="1"/>
    </xf>
    <xf numFmtId="0" fontId="3" fillId="0" borderId="32">
      <alignment horizontal="left" wrapText="1"/>
    </xf>
    <xf numFmtId="49" fontId="3" fillId="0" borderId="8">
      <alignment horizontal="center" vertical="top" wrapText="1"/>
    </xf>
    <xf numFmtId="0" fontId="2" fillId="2" borderId="36"/>
    <xf numFmtId="0" fontId="2" fillId="2" borderId="37"/>
    <xf numFmtId="0" fontId="14" fillId="0" borderId="8">
      <alignment horizontal="center" vertical="top" wrapText="1"/>
    </xf>
    <xf numFmtId="49" fontId="14" fillId="0" borderId="8">
      <alignment horizontal="center" vertical="top" wrapText="1"/>
    </xf>
    <xf numFmtId="0" fontId="15" fillId="0" borderId="0"/>
    <xf numFmtId="0" fontId="14" fillId="0" borderId="12">
      <alignment horizontal="left" wrapText="1" indent="2"/>
    </xf>
    <xf numFmtId="4" fontId="14" fillId="0" borderId="17">
      <alignment horizontal="right" shrinkToFit="1"/>
    </xf>
    <xf numFmtId="0" fontId="16" fillId="0" borderId="23"/>
    <xf numFmtId="0" fontId="16" fillId="0" borderId="0"/>
    <xf numFmtId="0" fontId="1" fillId="0" borderId="0"/>
    <xf numFmtId="0" fontId="11" fillId="0" borderId="0"/>
    <xf numFmtId="0" fontId="18" fillId="0" borderId="0">
      <alignment wrapText="1"/>
    </xf>
    <xf numFmtId="0" fontId="18" fillId="0" borderId="0"/>
    <xf numFmtId="0" fontId="19" fillId="0" borderId="0">
      <alignment horizontal="center" wrapText="1"/>
    </xf>
    <xf numFmtId="0" fontId="19" fillId="0" borderId="0">
      <alignment horizontal="center"/>
    </xf>
    <xf numFmtId="0" fontId="18" fillId="0" borderId="0">
      <alignment horizontal="right"/>
    </xf>
    <xf numFmtId="0" fontId="18" fillId="0" borderId="8">
      <alignment horizontal="center" vertical="center" wrapText="1"/>
    </xf>
    <xf numFmtId="0" fontId="20" fillId="0" borderId="8">
      <alignment vertical="top" wrapText="1"/>
    </xf>
    <xf numFmtId="49" fontId="18" fillId="0" borderId="8">
      <alignment horizontal="center" vertical="top" shrinkToFit="1"/>
    </xf>
    <xf numFmtId="4" fontId="20" fillId="4" borderId="8">
      <alignment horizontal="right" vertical="top" shrinkToFit="1"/>
    </xf>
    <xf numFmtId="10" fontId="20" fillId="4" borderId="8">
      <alignment horizontal="right" vertical="top" shrinkToFit="1"/>
    </xf>
    <xf numFmtId="0" fontId="20" fillId="0" borderId="8">
      <alignment horizontal="left"/>
    </xf>
    <xf numFmtId="4" fontId="20" fillId="3" borderId="8">
      <alignment horizontal="right" vertical="top" shrinkToFit="1"/>
    </xf>
    <xf numFmtId="10" fontId="20" fillId="3" borderId="8">
      <alignment horizontal="right" vertical="top" shrinkToFi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5" borderId="0"/>
    <xf numFmtId="0" fontId="18" fillId="5" borderId="1"/>
    <xf numFmtId="0" fontId="18" fillId="5" borderId="32"/>
    <xf numFmtId="49" fontId="18" fillId="0" borderId="8">
      <alignment horizontal="left" vertical="top" wrapText="1" indent="2"/>
    </xf>
    <xf numFmtId="4" fontId="18" fillId="0" borderId="8">
      <alignment horizontal="right" vertical="top" shrinkToFit="1"/>
    </xf>
    <xf numFmtId="10" fontId="18" fillId="0" borderId="8">
      <alignment horizontal="right" vertical="top" shrinkToFit="1"/>
    </xf>
    <xf numFmtId="0" fontId="18" fillId="5" borderId="32">
      <alignment shrinkToFit="1"/>
    </xf>
    <xf numFmtId="0" fontId="18" fillId="5" borderId="10"/>
    <xf numFmtId="0" fontId="18" fillId="5" borderId="32">
      <alignment horizontal="center"/>
    </xf>
    <xf numFmtId="0" fontId="18" fillId="5" borderId="32">
      <alignment horizontal="left"/>
    </xf>
    <xf numFmtId="0" fontId="18" fillId="5" borderId="10">
      <alignment horizontal="center"/>
    </xf>
    <xf numFmtId="0" fontId="18" fillId="5" borderId="10">
      <alignment horizontal="left"/>
    </xf>
  </cellStyleXfs>
  <cellXfs count="16">
    <xf numFmtId="0" fontId="0" fillId="0" borderId="0" xfId="0"/>
    <xf numFmtId="0" fontId="13" fillId="0" borderId="38" xfId="0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13" fillId="0" borderId="38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6" fontId="13" fillId="0" borderId="38" xfId="0" applyNumberFormat="1" applyFont="1" applyFill="1" applyBorder="1" applyAlignment="1">
      <alignment horizontal="center" vertical="center"/>
    </xf>
    <xf numFmtId="49" fontId="17" fillId="0" borderId="8" xfId="152" applyNumberFormat="1" applyFont="1" applyFill="1" applyAlignment="1" applyProtection="1">
      <alignment horizontal="center" vertical="top" shrinkToFit="1"/>
    </xf>
    <xf numFmtId="166" fontId="17" fillId="0" borderId="8" xfId="153" applyNumberFormat="1" applyFont="1" applyFill="1" applyAlignment="1" applyProtection="1">
      <alignment horizontal="center" vertical="top" shrinkToFit="1"/>
    </xf>
    <xf numFmtId="0" fontId="17" fillId="0" borderId="8" xfId="151" applyNumberFormat="1" applyFont="1" applyFill="1" applyAlignment="1" applyProtection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173">
    <cellStyle name="br" xfId="111"/>
    <cellStyle name="col" xfId="112"/>
    <cellStyle name="st134" xfId="113"/>
    <cellStyle name="style0" xfId="114"/>
    <cellStyle name="style0 2" xfId="159"/>
    <cellStyle name="td" xfId="115"/>
    <cellStyle name="td 2" xfId="160"/>
    <cellStyle name="tr" xfId="116"/>
    <cellStyle name="xl100" xfId="1"/>
    <cellStyle name="xl101" xfId="2"/>
    <cellStyle name="xl102" xfId="3"/>
    <cellStyle name="xl103" xfId="4"/>
    <cellStyle name="xl104" xfId="5"/>
    <cellStyle name="xl105" xfId="6"/>
    <cellStyle name="xl106" xfId="7"/>
    <cellStyle name="xl107" xfId="117"/>
    <cellStyle name="xl108" xfId="118"/>
    <cellStyle name="xl109" xfId="8"/>
    <cellStyle name="xl110" xfId="9"/>
    <cellStyle name="xl111" xfId="10"/>
    <cellStyle name="xl112" xfId="11"/>
    <cellStyle name="xl113" xfId="119"/>
    <cellStyle name="xl114" xfId="12"/>
    <cellStyle name="xl115" xfId="13"/>
    <cellStyle name="xl116" xfId="14"/>
    <cellStyle name="xl117" xfId="15"/>
    <cellStyle name="xl118" xfId="16"/>
    <cellStyle name="xl119" xfId="17"/>
    <cellStyle name="xl120" xfId="18"/>
    <cellStyle name="xl121" xfId="19"/>
    <cellStyle name="xl122" xfId="20"/>
    <cellStyle name="xl123" xfId="21"/>
    <cellStyle name="xl124" xfId="22"/>
    <cellStyle name="xl125" xfId="23"/>
    <cellStyle name="xl126" xfId="120"/>
    <cellStyle name="xl127" xfId="24"/>
    <cellStyle name="xl128" xfId="25"/>
    <cellStyle name="xl129" xfId="26"/>
    <cellStyle name="xl130" xfId="27"/>
    <cellStyle name="xl131" xfId="28"/>
    <cellStyle name="xl132" xfId="29"/>
    <cellStyle name="xl133" xfId="30"/>
    <cellStyle name="xl134" xfId="31"/>
    <cellStyle name="xl135" xfId="32"/>
    <cellStyle name="xl136" xfId="121"/>
    <cellStyle name="xl137" xfId="33"/>
    <cellStyle name="xl138" xfId="122"/>
    <cellStyle name="xl139" xfId="34"/>
    <cellStyle name="xl140" xfId="123"/>
    <cellStyle name="xl141" xfId="124"/>
    <cellStyle name="xl142" xfId="35"/>
    <cellStyle name="xl143" xfId="125"/>
    <cellStyle name="xl144" xfId="36"/>
    <cellStyle name="xl145" xfId="37"/>
    <cellStyle name="xl146" xfId="38"/>
    <cellStyle name="xl147" xfId="39"/>
    <cellStyle name="xl148" xfId="40"/>
    <cellStyle name="xl149" xfId="41"/>
    <cellStyle name="xl21" xfId="126"/>
    <cellStyle name="xl21 2" xfId="161"/>
    <cellStyle name="xl22" xfId="42"/>
    <cellStyle name="xl22 2" xfId="142"/>
    <cellStyle name="xl22 3" xfId="145"/>
    <cellStyle name="xl23" xfId="127"/>
    <cellStyle name="xl23 2" xfId="146"/>
    <cellStyle name="xl24" xfId="43"/>
    <cellStyle name="xl24 2" xfId="147"/>
    <cellStyle name="xl25" xfId="44"/>
    <cellStyle name="xl25 2" xfId="148"/>
    <cellStyle name="xl26" xfId="45"/>
    <cellStyle name="xl26 2" xfId="149"/>
    <cellStyle name="xl27" xfId="128"/>
    <cellStyle name="xl27 2" xfId="162"/>
    <cellStyle name="xl28" xfId="129"/>
    <cellStyle name="xl28 2" xfId="136"/>
    <cellStyle name="xl28 3" xfId="150"/>
    <cellStyle name="xl29" xfId="46"/>
    <cellStyle name="xl29 2" xfId="163"/>
    <cellStyle name="xl30" xfId="47"/>
    <cellStyle name="xl30 2" xfId="164"/>
    <cellStyle name="xl31" xfId="48"/>
    <cellStyle name="xl31 2" xfId="152"/>
    <cellStyle name="xl32" xfId="49"/>
    <cellStyle name="xl32 2" xfId="139"/>
    <cellStyle name="xl32 3" xfId="165"/>
    <cellStyle name="xl33" xfId="130"/>
    <cellStyle name="xl33 2" xfId="166"/>
    <cellStyle name="xl34" xfId="50"/>
    <cellStyle name="xl34 2" xfId="167"/>
    <cellStyle name="xl35" xfId="131"/>
    <cellStyle name="xl35 2" xfId="155"/>
    <cellStyle name="xl36" xfId="132"/>
    <cellStyle name="xl36 2" xfId="156"/>
    <cellStyle name="xl37" xfId="51"/>
    <cellStyle name="xl37 2" xfId="157"/>
    <cellStyle name="xl38" xfId="52"/>
    <cellStyle name="xl38 2" xfId="168"/>
    <cellStyle name="xl39" xfId="53"/>
    <cellStyle name="xl39 2" xfId="158"/>
    <cellStyle name="xl40" xfId="54"/>
    <cellStyle name="xl40 2" xfId="151"/>
    <cellStyle name="xl41" xfId="55"/>
    <cellStyle name="xl41 2" xfId="153"/>
    <cellStyle name="xl42" xfId="56"/>
    <cellStyle name="xl42 2" xfId="154"/>
    <cellStyle name="xl43" xfId="57"/>
    <cellStyle name="xl43 2" xfId="169"/>
    <cellStyle name="xl44" xfId="58"/>
    <cellStyle name="xl44 2" xfId="170"/>
    <cellStyle name="xl45" xfId="59"/>
    <cellStyle name="xl45 2" xfId="171"/>
    <cellStyle name="xl46" xfId="60"/>
    <cellStyle name="xl46 2" xfId="172"/>
    <cellStyle name="xl47" xfId="61"/>
    <cellStyle name="xl48" xfId="133"/>
    <cellStyle name="xl48 2" xfId="137"/>
    <cellStyle name="xl49" xfId="62"/>
    <cellStyle name="xl50" xfId="63"/>
    <cellStyle name="xl51" xfId="64"/>
    <cellStyle name="xl52" xfId="65"/>
    <cellStyle name="xl52 2" xfId="140"/>
    <cellStyle name="xl53" xfId="66"/>
    <cellStyle name="xl54" xfId="67"/>
    <cellStyle name="xl55" xfId="68"/>
    <cellStyle name="xl56" xfId="69"/>
    <cellStyle name="xl57" xfId="70"/>
    <cellStyle name="xl58" xfId="71"/>
    <cellStyle name="xl59" xfId="72"/>
    <cellStyle name="xl60" xfId="73"/>
    <cellStyle name="xl61" xfId="74"/>
    <cellStyle name="xl62" xfId="75"/>
    <cellStyle name="xl63" xfId="76"/>
    <cellStyle name="xl64" xfId="77"/>
    <cellStyle name="xl65" xfId="78"/>
    <cellStyle name="xl66" xfId="79"/>
    <cellStyle name="xl67" xfId="80"/>
    <cellStyle name="xl68" xfId="81"/>
    <cellStyle name="xl69" xfId="82"/>
    <cellStyle name="xl70" xfId="83"/>
    <cellStyle name="xl70 2" xfId="141"/>
    <cellStyle name="xl71" xfId="84"/>
    <cellStyle name="xl72" xfId="85"/>
    <cellStyle name="xl73" xfId="86"/>
    <cellStyle name="xl74" xfId="134"/>
    <cellStyle name="xl75" xfId="87"/>
    <cellStyle name="xl76" xfId="88"/>
    <cellStyle name="xl77" xfId="89"/>
    <cellStyle name="xl78" xfId="90"/>
    <cellStyle name="xl79" xfId="91"/>
    <cellStyle name="xl80" xfId="135"/>
    <cellStyle name="xl81" xfId="92"/>
    <cellStyle name="xl82" xfId="93"/>
    <cellStyle name="xl83" xfId="94"/>
    <cellStyle name="xl84" xfId="95"/>
    <cellStyle name="xl85" xfId="96"/>
    <cellStyle name="xl86" xfId="97"/>
    <cellStyle name="xl87" xfId="98"/>
    <cellStyle name="xl88" xfId="99"/>
    <cellStyle name="xl89" xfId="100"/>
    <cellStyle name="xl90" xfId="101"/>
    <cellStyle name="xl91" xfId="102"/>
    <cellStyle name="xl92" xfId="103"/>
    <cellStyle name="xl93" xfId="104"/>
    <cellStyle name="xl94" xfId="105"/>
    <cellStyle name="xl95" xfId="106"/>
    <cellStyle name="xl96" xfId="107"/>
    <cellStyle name="xl97" xfId="108"/>
    <cellStyle name="xl98" xfId="109"/>
    <cellStyle name="xl99" xfId="110"/>
    <cellStyle name="Обычный" xfId="0" builtinId="0"/>
    <cellStyle name="Обычный 2" xfId="138"/>
    <cellStyle name="Обычный 3" xfId="143"/>
    <cellStyle name="Обычный 4" xfId="144"/>
  </cellStyles>
  <dxfs count="0"/>
  <tableStyles count="0"/>
  <colors>
    <mruColors>
      <color rgb="FFFF6600"/>
      <color rgb="FF993300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view="pageBreakPreview" zoomScale="70" zoomScaleNormal="80" zoomScaleSheetLayoutView="70" workbookViewId="0">
      <selection activeCell="F6" sqref="F6:F31"/>
    </sheetView>
  </sheetViews>
  <sheetFormatPr defaultColWidth="33.5703125" defaultRowHeight="15.75" x14ac:dyDescent="0.25"/>
  <cols>
    <col min="1" max="1" width="6.28515625" style="7" customWidth="1"/>
    <col min="2" max="2" width="50.42578125" style="3" customWidth="1"/>
    <col min="3" max="3" width="11.7109375" style="2" customWidth="1"/>
    <col min="4" max="4" width="21.42578125" style="7" customWidth="1"/>
    <col min="5" max="6" width="19.85546875" style="7" customWidth="1"/>
    <col min="7" max="16384" width="33.5703125" style="7"/>
  </cols>
  <sheetData>
    <row r="1" spans="1:6" x14ac:dyDescent="0.25">
      <c r="A1" s="12" t="s">
        <v>2</v>
      </c>
      <c r="B1" s="12"/>
      <c r="C1" s="12"/>
      <c r="D1" s="12"/>
      <c r="E1" s="12"/>
      <c r="F1" s="12"/>
    </row>
    <row r="2" spans="1:6" x14ac:dyDescent="0.25">
      <c r="A2" s="13" t="s">
        <v>80</v>
      </c>
      <c r="B2" s="13"/>
      <c r="C2" s="13"/>
      <c r="D2" s="13"/>
      <c r="E2" s="13"/>
      <c r="F2" s="13"/>
    </row>
    <row r="3" spans="1:6" x14ac:dyDescent="0.25">
      <c r="A3" s="14" t="s">
        <v>53</v>
      </c>
      <c r="B3" s="13"/>
      <c r="C3" s="13"/>
      <c r="D3" s="13"/>
      <c r="E3" s="13"/>
      <c r="F3" s="13"/>
    </row>
    <row r="4" spans="1:6" x14ac:dyDescent="0.25">
      <c r="F4" s="7" t="s">
        <v>52</v>
      </c>
    </row>
    <row r="5" spans="1:6" ht="68.25" customHeight="1" x14ac:dyDescent="0.25">
      <c r="A5" s="5" t="s">
        <v>48</v>
      </c>
      <c r="B5" s="1" t="s">
        <v>10</v>
      </c>
      <c r="C5" s="4" t="s">
        <v>51</v>
      </c>
      <c r="D5" s="6" t="s">
        <v>49</v>
      </c>
      <c r="E5" s="6" t="s">
        <v>0</v>
      </c>
      <c r="F5" s="6" t="s">
        <v>1</v>
      </c>
    </row>
    <row r="6" spans="1:6" x14ac:dyDescent="0.25">
      <c r="A6" s="1" t="s">
        <v>24</v>
      </c>
      <c r="B6" s="11" t="s">
        <v>54</v>
      </c>
      <c r="C6" s="9" t="s">
        <v>3</v>
      </c>
      <c r="D6" s="10">
        <v>10657.641320000001</v>
      </c>
      <c r="E6" s="10">
        <v>18839.6348</v>
      </c>
      <c r="F6" s="10">
        <f>D6-E6</f>
        <v>-8181.9934799999992</v>
      </c>
    </row>
    <row r="7" spans="1:6" ht="63" x14ac:dyDescent="0.25">
      <c r="A7" s="1" t="s">
        <v>25</v>
      </c>
      <c r="B7" s="11" t="s">
        <v>55</v>
      </c>
      <c r="C7" s="9" t="s">
        <v>11</v>
      </c>
      <c r="D7" s="10">
        <v>653.74397999999997</v>
      </c>
      <c r="E7" s="10">
        <v>346.62498999999997</v>
      </c>
      <c r="F7" s="10">
        <f t="shared" ref="F7:F31" si="0">D7-E7</f>
        <v>307.11899</v>
      </c>
    </row>
    <row r="8" spans="1:6" ht="78.75" x14ac:dyDescent="0.25">
      <c r="A8" s="1" t="s">
        <v>26</v>
      </c>
      <c r="B8" s="11" t="s">
        <v>56</v>
      </c>
      <c r="C8" s="9" t="s">
        <v>12</v>
      </c>
      <c r="D8" s="10">
        <v>6048.1210899999996</v>
      </c>
      <c r="E8" s="10">
        <v>2791.4007000000001</v>
      </c>
      <c r="F8" s="10">
        <f t="shared" si="0"/>
        <v>3256.7203899999995</v>
      </c>
    </row>
    <row r="9" spans="1:6" x14ac:dyDescent="0.25">
      <c r="A9" s="1" t="s">
        <v>27</v>
      </c>
      <c r="B9" s="11" t="s">
        <v>57</v>
      </c>
      <c r="C9" s="9" t="s">
        <v>13</v>
      </c>
      <c r="D9" s="10">
        <v>30</v>
      </c>
      <c r="E9" s="10">
        <v>0</v>
      </c>
      <c r="F9" s="10">
        <f t="shared" si="0"/>
        <v>30</v>
      </c>
    </row>
    <row r="10" spans="1:6" x14ac:dyDescent="0.25">
      <c r="A10" s="1" t="s">
        <v>28</v>
      </c>
      <c r="B10" s="11" t="s">
        <v>58</v>
      </c>
      <c r="C10" s="9" t="s">
        <v>14</v>
      </c>
      <c r="D10" s="10">
        <v>3925.7762499999999</v>
      </c>
      <c r="E10" s="10">
        <v>15701.609109999999</v>
      </c>
      <c r="F10" s="10">
        <f t="shared" si="0"/>
        <v>-11775.832859999999</v>
      </c>
    </row>
    <row r="11" spans="1:6" x14ac:dyDescent="0.25">
      <c r="A11" s="1" t="s">
        <v>29</v>
      </c>
      <c r="B11" s="11" t="s">
        <v>59</v>
      </c>
      <c r="C11" s="9" t="s">
        <v>4</v>
      </c>
      <c r="D11" s="10">
        <v>352.4</v>
      </c>
      <c r="E11" s="10">
        <v>352.39997999999997</v>
      </c>
      <c r="F11" s="10">
        <f t="shared" si="0"/>
        <v>2.0000000006348273E-5</v>
      </c>
    </row>
    <row r="12" spans="1:6" ht="31.5" x14ac:dyDescent="0.25">
      <c r="A12" s="1" t="s">
        <v>79</v>
      </c>
      <c r="B12" s="11" t="s">
        <v>60</v>
      </c>
      <c r="C12" s="9" t="s">
        <v>50</v>
      </c>
      <c r="D12" s="10">
        <v>352.4</v>
      </c>
      <c r="E12" s="10">
        <v>352.39997999999997</v>
      </c>
      <c r="F12" s="10">
        <f t="shared" si="0"/>
        <v>2.0000000006348273E-5</v>
      </c>
    </row>
    <row r="13" spans="1:6" x14ac:dyDescent="0.25">
      <c r="A13" s="1">
        <v>2</v>
      </c>
      <c r="B13" s="11" t="s">
        <v>61</v>
      </c>
      <c r="C13" s="9" t="s">
        <v>5</v>
      </c>
      <c r="D13" s="10">
        <v>8002.1040000000003</v>
      </c>
      <c r="E13" s="10">
        <v>7407.50792</v>
      </c>
      <c r="F13" s="10">
        <f t="shared" si="0"/>
        <v>594.59608000000026</v>
      </c>
    </row>
    <row r="14" spans="1:6" x14ac:dyDescent="0.25">
      <c r="A14" s="1" t="s">
        <v>30</v>
      </c>
      <c r="B14" s="11" t="s">
        <v>62</v>
      </c>
      <c r="C14" s="9" t="s">
        <v>15</v>
      </c>
      <c r="D14" s="10">
        <v>349.375</v>
      </c>
      <c r="E14" s="10">
        <v>494.38</v>
      </c>
      <c r="F14" s="10">
        <f t="shared" si="0"/>
        <v>-145.005</v>
      </c>
    </row>
    <row r="15" spans="1:6" x14ac:dyDescent="0.25">
      <c r="A15" s="1" t="s">
        <v>31</v>
      </c>
      <c r="B15" s="11" t="s">
        <v>63</v>
      </c>
      <c r="C15" s="9" t="s">
        <v>16</v>
      </c>
      <c r="D15" s="10">
        <v>6839</v>
      </c>
      <c r="E15" s="10">
        <v>6329.1279199999999</v>
      </c>
      <c r="F15" s="10">
        <f t="shared" si="0"/>
        <v>509.8720800000001</v>
      </c>
    </row>
    <row r="16" spans="1:6" x14ac:dyDescent="0.25">
      <c r="A16" s="1" t="s">
        <v>32</v>
      </c>
      <c r="B16" s="11" t="s">
        <v>64</v>
      </c>
      <c r="C16" s="9" t="s">
        <v>17</v>
      </c>
      <c r="D16" s="10">
        <v>13.728999999999999</v>
      </c>
      <c r="E16" s="10">
        <v>0</v>
      </c>
      <c r="F16" s="10">
        <f t="shared" si="0"/>
        <v>13.728999999999999</v>
      </c>
    </row>
    <row r="17" spans="1:6" ht="31.5" x14ac:dyDescent="0.25">
      <c r="A17" s="1" t="s">
        <v>33</v>
      </c>
      <c r="B17" s="11" t="s">
        <v>65</v>
      </c>
      <c r="C17" s="9" t="s">
        <v>18</v>
      </c>
      <c r="D17" s="10">
        <v>800</v>
      </c>
      <c r="E17" s="10">
        <v>584</v>
      </c>
      <c r="F17" s="10">
        <f t="shared" si="0"/>
        <v>216</v>
      </c>
    </row>
    <row r="18" spans="1:6" ht="31.5" x14ac:dyDescent="0.25">
      <c r="A18" s="1" t="s">
        <v>34</v>
      </c>
      <c r="B18" s="11" t="s">
        <v>66</v>
      </c>
      <c r="C18" s="9" t="s">
        <v>6</v>
      </c>
      <c r="D18" s="10">
        <v>8600</v>
      </c>
      <c r="E18" s="10">
        <v>17715.659350000002</v>
      </c>
      <c r="F18" s="10">
        <f t="shared" si="0"/>
        <v>-9115.6593500000017</v>
      </c>
    </row>
    <row r="19" spans="1:6" x14ac:dyDescent="0.25">
      <c r="A19" s="1" t="s">
        <v>35</v>
      </c>
      <c r="B19" s="11" t="s">
        <v>67</v>
      </c>
      <c r="C19" s="9" t="s">
        <v>19</v>
      </c>
      <c r="D19" s="10">
        <v>2684</v>
      </c>
      <c r="E19" s="10">
        <v>4627.4584800000002</v>
      </c>
      <c r="F19" s="10">
        <f t="shared" si="0"/>
        <v>-1943.4584800000002</v>
      </c>
    </row>
    <row r="20" spans="1:6" x14ac:dyDescent="0.25">
      <c r="A20" s="1" t="s">
        <v>36</v>
      </c>
      <c r="B20" s="11" t="s">
        <v>68</v>
      </c>
      <c r="C20" s="9" t="s">
        <v>20</v>
      </c>
      <c r="D20" s="10">
        <v>750</v>
      </c>
      <c r="E20" s="10">
        <v>0</v>
      </c>
      <c r="F20" s="10">
        <f t="shared" si="0"/>
        <v>750</v>
      </c>
    </row>
    <row r="21" spans="1:6" x14ac:dyDescent="0.25">
      <c r="A21" s="1" t="s">
        <v>37</v>
      </c>
      <c r="B21" s="11" t="s">
        <v>69</v>
      </c>
      <c r="C21" s="9" t="s">
        <v>21</v>
      </c>
      <c r="D21" s="10">
        <v>1966</v>
      </c>
      <c r="E21" s="10">
        <v>9977.0154399999992</v>
      </c>
      <c r="F21" s="10">
        <f t="shared" si="0"/>
        <v>-8011.0154399999992</v>
      </c>
    </row>
    <row r="22" spans="1:6" ht="31.5" x14ac:dyDescent="0.25">
      <c r="A22" s="1" t="s">
        <v>38</v>
      </c>
      <c r="B22" s="11" t="s">
        <v>70</v>
      </c>
      <c r="C22" s="9" t="s">
        <v>22</v>
      </c>
      <c r="D22" s="10">
        <v>3200</v>
      </c>
      <c r="E22" s="10">
        <v>3111.18543</v>
      </c>
      <c r="F22" s="10">
        <f t="shared" si="0"/>
        <v>88.814570000000003</v>
      </c>
    </row>
    <row r="23" spans="1:6" x14ac:dyDescent="0.25">
      <c r="A23" s="1" t="s">
        <v>39</v>
      </c>
      <c r="B23" s="11" t="s">
        <v>81</v>
      </c>
      <c r="C23" s="9" t="s">
        <v>82</v>
      </c>
      <c r="D23" s="10">
        <v>3000</v>
      </c>
      <c r="E23" s="10">
        <v>296.10000000000002</v>
      </c>
      <c r="F23" s="10">
        <f t="shared" si="0"/>
        <v>2703.9</v>
      </c>
    </row>
    <row r="24" spans="1:6" ht="31.5" x14ac:dyDescent="0.25">
      <c r="A24" s="1" t="s">
        <v>40</v>
      </c>
      <c r="B24" s="11" t="s">
        <v>83</v>
      </c>
      <c r="C24" s="9" t="s">
        <v>84</v>
      </c>
      <c r="D24" s="10">
        <v>3000</v>
      </c>
      <c r="E24" s="10">
        <v>296.10000000000002</v>
      </c>
      <c r="F24" s="10">
        <f t="shared" si="0"/>
        <v>2703.9</v>
      </c>
    </row>
    <row r="25" spans="1:6" x14ac:dyDescent="0.25">
      <c r="A25" s="1" t="s">
        <v>41</v>
      </c>
      <c r="B25" s="11" t="s">
        <v>71</v>
      </c>
      <c r="C25" s="9" t="s">
        <v>7</v>
      </c>
      <c r="D25" s="10">
        <v>5129.1661299999996</v>
      </c>
      <c r="E25" s="10">
        <v>6726.9488300000003</v>
      </c>
      <c r="F25" s="10">
        <f t="shared" si="0"/>
        <v>-1597.7827000000007</v>
      </c>
    </row>
    <row r="26" spans="1:6" x14ac:dyDescent="0.25">
      <c r="A26" s="1" t="s">
        <v>42</v>
      </c>
      <c r="B26" s="11" t="s">
        <v>72</v>
      </c>
      <c r="C26" s="9" t="s">
        <v>23</v>
      </c>
      <c r="D26" s="10">
        <v>5129.1661299999996</v>
      </c>
      <c r="E26" s="10">
        <v>6726.9488300000003</v>
      </c>
      <c r="F26" s="10">
        <f t="shared" si="0"/>
        <v>-1597.7827000000007</v>
      </c>
    </row>
    <row r="27" spans="1:6" x14ac:dyDescent="0.25">
      <c r="A27" s="1" t="s">
        <v>43</v>
      </c>
      <c r="B27" s="11" t="s">
        <v>73</v>
      </c>
      <c r="C27" s="9" t="s">
        <v>8</v>
      </c>
      <c r="D27" s="10">
        <v>283</v>
      </c>
      <c r="E27" s="10">
        <v>333.25952000000001</v>
      </c>
      <c r="F27" s="10">
        <f t="shared" si="0"/>
        <v>-50.259520000000009</v>
      </c>
    </row>
    <row r="28" spans="1:6" x14ac:dyDescent="0.25">
      <c r="A28" s="1" t="s">
        <v>44</v>
      </c>
      <c r="B28" s="11" t="s">
        <v>74</v>
      </c>
      <c r="C28" s="9" t="s">
        <v>75</v>
      </c>
      <c r="D28" s="10">
        <v>283</v>
      </c>
      <c r="E28" s="10">
        <v>333.25952000000001</v>
      </c>
      <c r="F28" s="10">
        <f t="shared" si="0"/>
        <v>-50.259520000000009</v>
      </c>
    </row>
    <row r="29" spans="1:6" x14ac:dyDescent="0.25">
      <c r="A29" s="1" t="s">
        <v>45</v>
      </c>
      <c r="B29" s="11" t="s">
        <v>76</v>
      </c>
      <c r="C29" s="9" t="s">
        <v>9</v>
      </c>
      <c r="D29" s="10">
        <v>3874.91167</v>
      </c>
      <c r="E29" s="10">
        <v>2513.1559300000004</v>
      </c>
      <c r="F29" s="10">
        <f t="shared" si="0"/>
        <v>1361.7557399999996</v>
      </c>
    </row>
    <row r="30" spans="1:6" x14ac:dyDescent="0.25">
      <c r="A30" s="1" t="s">
        <v>46</v>
      </c>
      <c r="B30" s="11" t="s">
        <v>77</v>
      </c>
      <c r="C30" s="9" t="s">
        <v>78</v>
      </c>
      <c r="D30" s="10">
        <v>3874.91167</v>
      </c>
      <c r="E30" s="10">
        <v>2513.1559300000004</v>
      </c>
      <c r="F30" s="10">
        <f t="shared" si="0"/>
        <v>1361.7557399999996</v>
      </c>
    </row>
    <row r="31" spans="1:6" x14ac:dyDescent="0.25">
      <c r="A31" s="8" t="s">
        <v>47</v>
      </c>
      <c r="B31" s="11" t="s">
        <v>85</v>
      </c>
      <c r="C31" s="9"/>
      <c r="D31" s="10">
        <v>39899.223119999995</v>
      </c>
      <c r="E31" s="10">
        <v>54184.66633</v>
      </c>
      <c r="F31" s="10">
        <f t="shared" si="0"/>
        <v>-14285.443210000005</v>
      </c>
    </row>
    <row r="33" spans="2:6" x14ac:dyDescent="0.25">
      <c r="B33" s="15"/>
      <c r="C33" s="15"/>
      <c r="D33" s="15"/>
      <c r="E33" s="15"/>
      <c r="F33" s="15"/>
    </row>
  </sheetData>
  <mergeCells count="4">
    <mergeCell ref="A1:F1"/>
    <mergeCell ref="A2:F2"/>
    <mergeCell ref="A3:F3"/>
    <mergeCell ref="B33:F33"/>
  </mergeCells>
  <pageMargins left="0.7" right="0.7" top="0.75" bottom="0.75" header="0.3" footer="0.3"/>
  <pageSetup paperSize="9" scale="67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5EF1ACDF-70D4-44EB-980B-8C0CB78ED9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1.6 по разделам (2)</vt:lpstr>
      <vt:lpstr>'1.6 по разделам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Татьяна Н. Потапова</cp:lastModifiedBy>
  <cp:lastPrinted>2018-04-06T08:32:12Z</cp:lastPrinted>
  <dcterms:created xsi:type="dcterms:W3CDTF">2016-06-20T09:13:17Z</dcterms:created>
  <dcterms:modified xsi:type="dcterms:W3CDTF">2018-04-06T08:33:02Z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C:\inetpub\wwwroot\svod-smart\temp\ReportManager\sv_0503117m_20150101__web_4_26.xls</vt:lpwstr>
  </property>
</Properties>
</file>